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lad1" sheetId="1" state="visible" r:id="rId2"/>
    <sheet name="Blad2" sheetId="2" state="visible" r:id="rId3"/>
    <sheet name="Blad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<sst xmlns="http://schemas.openxmlformats.org/spreadsheetml/2006/main" count="27" uniqueCount="26">
  <si>
    <r>
      <rPr>
        <b val="true"/>
        <sz val="16"/>
        <rFont val="Calibri"/>
        <family val="2"/>
        <charset val="1"/>
      </rPr>
      <t xml:space="preserve">School’sCool</t>
    </r>
    <r>
      <rPr>
        <sz val="11"/>
        <rFont val="Calibri"/>
        <family val="2"/>
        <charset val="1"/>
      </rPr>
      <t xml:space="preserve"> </t>
    </r>
    <r>
      <rPr>
        <b val="true"/>
        <sz val="16"/>
        <rFont val="Calibri"/>
        <family val="2"/>
        <charset val="1"/>
      </rPr>
      <t xml:space="preserve">Arnhem</t>
    </r>
    <r>
      <rPr>
        <sz val="11"/>
        <rFont val="Calibri"/>
        <family val="2"/>
        <charset val="1"/>
      </rPr>
      <t xml:space="preserve"> </t>
    </r>
  </si>
  <si>
    <t xml:space="preserve">Budget 2021</t>
  </si>
  <si>
    <t xml:space="preserve">Budget</t>
  </si>
  <si>
    <t xml:space="preserve">Uitgaven</t>
  </si>
  <si>
    <t xml:space="preserve">25 pupillen</t>
  </si>
  <si>
    <t xml:space="preserve">UITVOERING</t>
  </si>
  <si>
    <t xml:space="preserve">Mentorvergoedingen </t>
  </si>
  <si>
    <t xml:space="preserve">Bijkomende kosten Mentorkind</t>
  </si>
  <si>
    <t xml:space="preserve">Werving Pupillen en Mentoren</t>
  </si>
  <si>
    <t xml:space="preserve">Begeleiding Mentoren </t>
  </si>
  <si>
    <t xml:space="preserve">Intervisie kosten </t>
  </si>
  <si>
    <t xml:space="preserve">Opleiding mn nw. Mentoren </t>
  </si>
  <si>
    <t xml:space="preserve">Aanvrage Subsidie Gemeente </t>
  </si>
  <si>
    <t xml:space="preserve">Externe Contacten</t>
  </si>
  <si>
    <t xml:space="preserve">(Contacten SCN, andere SC vestigingen, </t>
  </si>
  <si>
    <t xml:space="preserve">jaarverslagen etc) </t>
  </si>
  <si>
    <t xml:space="preserve">ORGANISATIE</t>
  </si>
  <si>
    <t xml:space="preserve">Organisatiekosten </t>
  </si>
  <si>
    <t xml:space="preserve">Overige Posten </t>
  </si>
  <si>
    <t xml:space="preserve">Kosten 2e lustrum ????</t>
  </si>
  <si>
    <t xml:space="preserve">Kosten Website </t>
  </si>
  <si>
    <t xml:space="preserve">Totaal </t>
  </si>
  <si>
    <t xml:space="preserve">Ontvangsten </t>
  </si>
  <si>
    <t xml:space="preserve">Subsidie Gemeente (aanvrage)</t>
  </si>
  <si>
    <t xml:space="preserve">Subsidie van elders</t>
  </si>
  <si>
    <t xml:space="preserve">Subsidie van elders, VO koepels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</si>
</sst>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"/>
  </numFmts>
  <fonts count="1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  <font>
      <b val="true"/>
      <sz val="16"/>
      <name val="Calibri"/>
      <family val="2"/>
      <charset val="1"/>
    </font>
    <font>
      <u val="single"/>
      <sz val="16"/>
      <name val="Calibri"/>
      <family val="2"/>
      <charset val="1"/>
    </font>
    <font>
      <sz val="16"/>
      <name val="Calibri"/>
      <family val="2"/>
      <charset val="1"/>
    </font>
    <font>
      <sz val="14"/>
      <name val="Calibri"/>
      <family val="2"/>
      <charset val="1"/>
    </font>
    <font>
      <b val="true"/>
      <sz val="14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3"/>
      <name val="Calibri"/>
      <family val="2"/>
      <charset val="1"/>
    </font>
    <font>
      <i val="true"/>
      <u val="single"/>
      <sz val="11"/>
      <name val="Calibri"/>
      <family val="2"/>
      <charset val="1"/>
    </font>
    <font>
      <b val="true"/>
      <sz val="12"/>
      <name val="Calibri"/>
      <family val="2"/>
      <charset val="1"/>
    </font>
    <font>
      <i val="true"/>
      <sz val="11"/>
      <name val="Calibri"/>
      <family val="2"/>
      <charset val="1"/>
    </font>
    <font>
      <i val="true"/>
      <sz val="11"/>
      <color rgb="FF000000"/>
      <name val="Calibri"/>
      <family val="2"/>
      <charset val="1"/>
    </font>
    <font>
      <b val="true"/>
      <sz val="11"/>
      <name val="Calibri"/>
      <family val="2"/>
      <charset val="1"/>
    </font>
    <font>
      <b val="true"/>
      <i val="true"/>
      <u val="single"/>
      <sz val="12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55"/>
  <sheetViews>
    <sheetView showFormulas="false" showGridLines="true" showRowColHeaders="true" showZeros="true" rightToLeft="false" tabSelected="true" showOutlineSymbols="true" defaultGridColor="true" view="normal" topLeftCell="A1" colorId="64" zoomScale="82" zoomScaleNormal="82" zoomScalePageLayoutView="100" workbookViewId="0">
      <selection pane="topLeft" activeCell="D37" activeCellId="0" sqref="D37"/>
    </sheetView>
  </sheetViews>
  <sheetFormatPr defaultColWidth="8.90234375" defaultRowHeight="13.8" zeroHeight="false" outlineLevelRow="0" outlineLevelCol="0"/>
  <cols>
    <col collapsed="false" customWidth="true" hidden="false" outlineLevel="0" max="1" min="1" style="0" width="9.78"/>
    <col collapsed="false" customWidth="true" hidden="false" outlineLevel="0" max="2" min="2" style="1" width="26.56"/>
    <col collapsed="false" customWidth="true" hidden="false" outlineLevel="0" max="3" min="3" style="1" width="13.1"/>
    <col collapsed="false" customWidth="true" hidden="false" outlineLevel="0" max="5" min="4" style="1" width="13.55"/>
    <col collapsed="false" customWidth="true" hidden="false" outlineLevel="0" max="6" min="6" style="1" width="6.35"/>
    <col collapsed="false" customWidth="false" hidden="false" outlineLevel="0" max="1018" min="7" style="2" width="8.89"/>
    <col collapsed="false" customWidth="true" hidden="false" outlineLevel="0" max="1024" min="1019" style="0" width="11.52"/>
  </cols>
  <sheetData>
    <row r="1" customFormat="false" ht="19.7" hidden="false" customHeight="false" outlineLevel="0" collapsed="false">
      <c r="B1" s="3" t="s">
        <v>0</v>
      </c>
      <c r="C1" s="3" t="s">
        <v>1</v>
      </c>
      <c r="D1" s="4"/>
      <c r="E1" s="0"/>
      <c r="F1" s="4"/>
    </row>
    <row r="2" customFormat="false" ht="22.8" hidden="false" customHeight="true" outlineLevel="0" collapsed="false">
      <c r="B2" s="0"/>
      <c r="C2" s="5"/>
      <c r="D2" s="5"/>
      <c r="E2" s="5"/>
      <c r="F2" s="5"/>
    </row>
    <row r="3" customFormat="false" ht="12.6" hidden="false" customHeight="true" outlineLevel="0" collapsed="false">
      <c r="B3" s="6"/>
      <c r="C3" s="5"/>
      <c r="D3" s="5"/>
      <c r="E3" s="5"/>
      <c r="F3" s="5"/>
    </row>
    <row r="4" customFormat="false" ht="19.7" hidden="false" customHeight="false" outlineLevel="0" collapsed="false">
      <c r="B4" s="0"/>
      <c r="C4" s="7" t="s">
        <v>2</v>
      </c>
      <c r="D4" s="8"/>
      <c r="E4" s="8"/>
      <c r="F4" s="8"/>
    </row>
    <row r="5" customFormat="false" ht="19.7" hidden="false" customHeight="false" outlineLevel="0" collapsed="false">
      <c r="B5" s="8"/>
      <c r="C5" s="9" t="n">
        <v>2021</v>
      </c>
      <c r="D5" s="0"/>
      <c r="E5" s="0"/>
      <c r="F5" s="0"/>
    </row>
    <row r="6" customFormat="false" ht="16.15" hidden="false" customHeight="false" outlineLevel="0" collapsed="false">
      <c r="B6" s="10" t="s">
        <v>3</v>
      </c>
      <c r="C6" s="11" t="s">
        <v>4</v>
      </c>
      <c r="D6" s="0"/>
      <c r="E6" s="0"/>
      <c r="F6" s="0"/>
    </row>
    <row r="7" customFormat="false" ht="15" hidden="false" customHeight="false" outlineLevel="0" collapsed="false">
      <c r="B7" s="12" t="s">
        <v>5</v>
      </c>
      <c r="C7" s="13"/>
      <c r="D7" s="14"/>
      <c r="E7" s="14"/>
      <c r="F7" s="14"/>
    </row>
    <row r="8" customFormat="false" ht="15" hidden="false" customHeight="false" outlineLevel="0" collapsed="false">
      <c r="B8" s="1" t="s">
        <v>6</v>
      </c>
      <c r="C8" s="15" t="n">
        <f aca="false">25*500</f>
        <v>12500</v>
      </c>
      <c r="D8" s="16"/>
      <c r="E8" s="14"/>
      <c r="F8" s="14"/>
    </row>
    <row r="9" customFormat="false" ht="13.8" hidden="false" customHeight="false" outlineLevel="0" collapsed="false">
      <c r="B9" s="1" t="s">
        <v>7</v>
      </c>
      <c r="C9" s="15" t="n">
        <f aca="false">25*75</f>
        <v>1875</v>
      </c>
      <c r="D9" s="16"/>
      <c r="E9" s="17"/>
      <c r="F9" s="16"/>
    </row>
    <row r="10" customFormat="false" ht="13.8" hidden="false" customHeight="false" outlineLevel="0" collapsed="false">
      <c r="B10" s="1" t="s">
        <v>8</v>
      </c>
      <c r="C10" s="15" t="n">
        <v>4500</v>
      </c>
      <c r="D10" s="18"/>
      <c r="E10" s="19"/>
      <c r="F10" s="19"/>
    </row>
    <row r="11" customFormat="false" ht="13.8" hidden="false" customHeight="false" outlineLevel="0" collapsed="false">
      <c r="B11" s="1" t="s">
        <v>9</v>
      </c>
      <c r="C11" s="15" t="n">
        <v>2750</v>
      </c>
      <c r="D11" s="18"/>
      <c r="E11" s="19"/>
      <c r="F11" s="19"/>
    </row>
    <row r="12" customFormat="false" ht="13.8" hidden="false" customHeight="false" outlineLevel="0" collapsed="false">
      <c r="B12" s="1" t="s">
        <v>10</v>
      </c>
      <c r="C12" s="15" t="n">
        <v>3750</v>
      </c>
      <c r="D12" s="18"/>
      <c r="E12" s="19"/>
      <c r="F12" s="19"/>
    </row>
    <row r="13" customFormat="false" ht="13.8" hidden="false" customHeight="false" outlineLevel="0" collapsed="false">
      <c r="B13" s="1" t="s">
        <v>11</v>
      </c>
      <c r="C13" s="15" t="n">
        <v>500</v>
      </c>
      <c r="D13" s="18"/>
      <c r="E13" s="19"/>
      <c r="F13" s="19"/>
    </row>
    <row r="14" customFormat="false" ht="15" hidden="false" customHeight="false" outlineLevel="0" collapsed="false">
      <c r="C14" s="20" t="n">
        <f aca="false">C8+C9+C10+C11+C12+C13</f>
        <v>25875</v>
      </c>
      <c r="D14" s="21" t="s">
        <v>12</v>
      </c>
      <c r="F14" s="19"/>
    </row>
    <row r="15" customFormat="false" ht="13.8" hidden="false" customHeight="false" outlineLevel="0" collapsed="false">
      <c r="C15" s="13"/>
      <c r="D15" s="22"/>
      <c r="E15" s="19"/>
      <c r="F15" s="19"/>
    </row>
    <row r="16" customFormat="false" ht="13.8" hidden="false" customHeight="false" outlineLevel="0" collapsed="false">
      <c r="B16" s="1" t="s">
        <v>13</v>
      </c>
      <c r="C16" s="23" t="n">
        <v>3500</v>
      </c>
      <c r="D16" s="24"/>
      <c r="E16" s="0"/>
      <c r="F16" s="0"/>
    </row>
    <row r="17" customFormat="false" ht="15" hidden="false" customHeight="false" outlineLevel="0" collapsed="false">
      <c r="C17" s="25" t="n">
        <f aca="false">3500</f>
        <v>3500</v>
      </c>
      <c r="D17" s="26" t="s">
        <v>14</v>
      </c>
      <c r="E17" s="19"/>
      <c r="F17" s="27"/>
    </row>
    <row r="18" customFormat="false" ht="15" hidden="false" customHeight="false" outlineLevel="0" collapsed="false">
      <c r="C18" s="25"/>
      <c r="D18" s="26" t="s">
        <v>15</v>
      </c>
      <c r="E18" s="19"/>
      <c r="F18" s="27"/>
    </row>
    <row r="19" customFormat="false" ht="15" hidden="false" customHeight="false" outlineLevel="0" collapsed="false">
      <c r="B19" s="12" t="s">
        <v>16</v>
      </c>
      <c r="C19" s="23"/>
      <c r="D19" s="0"/>
      <c r="E19" s="19"/>
      <c r="F19" s="27"/>
      <c r="G19" s="0"/>
    </row>
    <row r="20" customFormat="false" ht="13.8" hidden="false" customHeight="false" outlineLevel="0" collapsed="false">
      <c r="B20" s="1" t="s">
        <v>17</v>
      </c>
      <c r="C20" s="23" t="n">
        <v>750</v>
      </c>
      <c r="D20" s="18"/>
      <c r="E20" s="19"/>
      <c r="F20" s="19"/>
    </row>
    <row r="21" customFormat="false" ht="13.8" hidden="false" customHeight="false" outlineLevel="0" collapsed="false">
      <c r="B21" s="1" t="s">
        <v>18</v>
      </c>
      <c r="C21" s="23" t="n">
        <v>1000</v>
      </c>
      <c r="D21" s="18"/>
      <c r="E21" s="28"/>
      <c r="F21" s="19"/>
    </row>
    <row r="22" customFormat="false" ht="13.8" hidden="false" customHeight="false" outlineLevel="0" collapsed="false">
      <c r="B22" s="1" t="s">
        <v>19</v>
      </c>
      <c r="C22" s="23" t="n">
        <v>2000</v>
      </c>
      <c r="D22" s="24"/>
      <c r="E22" s="0"/>
      <c r="F22" s="19"/>
    </row>
    <row r="23" customFormat="false" ht="13.8" hidden="false" customHeight="false" outlineLevel="0" collapsed="false">
      <c r="B23" s="1" t="s">
        <v>20</v>
      </c>
      <c r="C23" s="23" t="n">
        <v>500</v>
      </c>
      <c r="D23" s="24"/>
      <c r="E23" s="0"/>
      <c r="F23" s="19"/>
    </row>
    <row r="24" customFormat="false" ht="15" hidden="false" customHeight="false" outlineLevel="0" collapsed="false">
      <c r="C24" s="25" t="n">
        <f aca="false">SUM(C20:C23)</f>
        <v>4250</v>
      </c>
      <c r="D24" s="29"/>
      <c r="E24" s="0"/>
      <c r="F24" s="19"/>
    </row>
    <row r="25" customFormat="false" ht="15" hidden="false" customHeight="false" outlineLevel="0" collapsed="false">
      <c r="B25" s="1" t="s">
        <v>21</v>
      </c>
      <c r="C25" s="30" t="n">
        <f aca="false">C14+C17+C24</f>
        <v>33625</v>
      </c>
      <c r="D25" s="0"/>
      <c r="E25" s="0"/>
      <c r="F25" s="19"/>
    </row>
    <row r="26" customFormat="false" ht="13.8" hidden="false" customHeight="false" outlineLevel="0" collapsed="false">
      <c r="C26" s="13"/>
      <c r="D26" s="31"/>
      <c r="E26" s="31"/>
      <c r="F26" s="31"/>
    </row>
    <row r="27" customFormat="false" ht="15" hidden="false" customHeight="false" outlineLevel="0" collapsed="false">
      <c r="B27" s="32" t="s">
        <v>22</v>
      </c>
      <c r="C27" s="13"/>
      <c r="D27" s="33"/>
      <c r="E27" s="34"/>
      <c r="F27" s="34"/>
    </row>
    <row r="28" customFormat="false" ht="15" hidden="false" customHeight="false" outlineLevel="0" collapsed="false">
      <c r="B28" s="1" t="s">
        <v>23</v>
      </c>
      <c r="C28" s="35" t="n">
        <f aca="false">C14</f>
        <v>25875</v>
      </c>
      <c r="D28" s="31"/>
      <c r="E28" s="31"/>
      <c r="F28" s="31"/>
    </row>
    <row r="29" customFormat="false" ht="15" hidden="false" customHeight="false" outlineLevel="0" collapsed="false">
      <c r="B29" s="1" t="s">
        <v>24</v>
      </c>
      <c r="C29" s="23" t="n">
        <f aca="false">C31-C28</f>
        <v>7750</v>
      </c>
      <c r="D29" s="27" t="s">
        <v>25</v>
      </c>
      <c r="F29" s="36"/>
    </row>
    <row r="30" customFormat="false" ht="13.8" hidden="false" customHeight="false" outlineLevel="0" collapsed="false">
      <c r="C30" s="13"/>
      <c r="D30" s="22"/>
      <c r="E30" s="19"/>
      <c r="F30" s="19"/>
    </row>
    <row r="31" customFormat="false" ht="15" hidden="false" customHeight="false" outlineLevel="0" collapsed="false">
      <c r="B31" s="1" t="s">
        <v>21</v>
      </c>
      <c r="C31" s="30" t="n">
        <f aca="false">C25</f>
        <v>33625</v>
      </c>
      <c r="D31" s="0"/>
      <c r="E31" s="0"/>
      <c r="F31" s="0"/>
    </row>
    <row r="32" customFormat="false" ht="13.8" hidden="false" customHeight="false" outlineLevel="0" collapsed="false">
      <c r="C32" s="0"/>
    </row>
    <row r="33" customFormat="false" ht="15" hidden="false" customHeight="false" outlineLevel="0" collapsed="false">
      <c r="C33" s="0"/>
      <c r="D33" s="32"/>
      <c r="E33" s="32"/>
      <c r="F33" s="32"/>
    </row>
    <row r="34" customFormat="false" ht="13.8" hidden="false" customHeight="false" outlineLevel="0" collapsed="false">
      <c r="A34" s="37"/>
      <c r="C34" s="0"/>
    </row>
    <row r="35" customFormat="false" ht="13.8" hidden="false" customHeight="false" outlineLevel="0" collapsed="false">
      <c r="A35" s="37"/>
      <c r="C35" s="0"/>
    </row>
    <row r="36" customFormat="false" ht="13.8" hidden="false" customHeight="false" outlineLevel="0" collapsed="false">
      <c r="C36" s="0"/>
    </row>
    <row r="37" customFormat="false" ht="13.8" hidden="false" customHeight="false" outlineLevel="0" collapsed="false">
      <c r="C37" s="0"/>
    </row>
    <row r="38" customFormat="false" ht="13.8" hidden="false" customHeight="false" outlineLevel="0" collapsed="false">
      <c r="C38" s="0"/>
    </row>
    <row r="39" customFormat="false" ht="13.8" hidden="false" customHeight="false" outlineLevel="0" collapsed="false">
      <c r="C39" s="0"/>
      <c r="D39" s="2"/>
      <c r="E39" s="2"/>
      <c r="F39" s="2"/>
    </row>
    <row r="40" customFormat="false" ht="13.8" hidden="false" customHeight="false" outlineLevel="0" collapsed="false">
      <c r="C40" s="0"/>
    </row>
    <row r="41" customFormat="false" ht="13.8" hidden="false" customHeight="false" outlineLevel="0" collapsed="false">
      <c r="C41" s="0"/>
    </row>
    <row r="42" customFormat="false" ht="13.8" hidden="false" customHeight="false" outlineLevel="0" collapsed="false">
      <c r="C42" s="0"/>
    </row>
    <row r="43" customFormat="false" ht="13.8" hidden="false" customHeight="false" outlineLevel="0" collapsed="false">
      <c r="C43" s="0"/>
    </row>
    <row r="44" customFormat="false" ht="13.8" hidden="false" customHeight="false" outlineLevel="0" collapsed="false">
      <c r="C44" s="0"/>
    </row>
    <row r="45" customFormat="false" ht="13.8" hidden="false" customHeight="false" outlineLevel="0" collapsed="false">
      <c r="C45" s="0"/>
    </row>
    <row r="46" customFormat="false" ht="13.8" hidden="false" customHeight="false" outlineLevel="0" collapsed="false">
      <c r="C46" s="0"/>
    </row>
    <row r="47" customFormat="false" ht="13.8" hidden="false" customHeight="false" outlineLevel="0" collapsed="false">
      <c r="C47" s="0"/>
    </row>
    <row r="48" customFormat="false" ht="13.8" hidden="false" customHeight="false" outlineLevel="0" collapsed="false">
      <c r="C48" s="0"/>
    </row>
    <row r="49" customFormat="false" ht="13.8" hidden="false" customHeight="false" outlineLevel="0" collapsed="false">
      <c r="C49" s="0"/>
    </row>
    <row r="50" customFormat="false" ht="13.8" hidden="false" customHeight="false" outlineLevel="0" collapsed="false">
      <c r="C50" s="0"/>
    </row>
    <row r="51" customFormat="false" ht="13.8" hidden="false" customHeight="false" outlineLevel="0" collapsed="false">
      <c r="C51" s="0"/>
    </row>
    <row r="52" customFormat="false" ht="13.8" hidden="false" customHeight="false" outlineLevel="0" collapsed="false">
      <c r="C52" s="0"/>
    </row>
    <row r="53" customFormat="false" ht="13.8" hidden="false" customHeight="false" outlineLevel="0" collapsed="false">
      <c r="C53" s="0"/>
    </row>
    <row r="54" customFormat="false" ht="13.8" hidden="false" customHeight="false" outlineLevel="0" collapsed="false">
      <c r="C54" s="0"/>
    </row>
    <row r="55" customFormat="false" ht="13.8" hidden="false" customHeight="false" outlineLevel="0" collapsed="false">
      <c r="C55" s="0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96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25" defaultRowHeight="14.4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25" defaultRowHeight="14.4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205</TotalTime>
  <Application>LibreOffice/7.0.5.2$Windows_X86_64 LibreOffice_project/64390860c6cd0aca4beafafcfd84613dd9dfb63a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2019-09-30T07:52:30Z</dcterms:created>
  <dc:creator>Jan</dc:creator>
  <dc:description/>
  <dc:language>nl-NL</dc:language>
  <cp:lastModifiedBy/>
  <cp:lastPrinted>2020-09-15T11:45:56Z</cp:lastPrinted>
  <dcterms:modified xsi:type="dcterms:W3CDTF">2021-04-21T22:34:16Z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